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Sheet1!$A$1:$E$59</definedName>
  </definedNames>
  <calcPr calcId="145621"/>
</workbook>
</file>

<file path=xl/calcChain.xml><?xml version="1.0" encoding="utf-8"?>
<calcChain xmlns="http://schemas.openxmlformats.org/spreadsheetml/2006/main">
  <c r="L33" i="1" l="1"/>
  <c r="H6" i="1"/>
  <c r="H5" i="1"/>
  <c r="I5" i="1" s="1"/>
  <c r="I6" i="1" s="1"/>
  <c r="I3" i="1"/>
  <c r="I4" i="1"/>
  <c r="I2" i="1"/>
</calcChain>
</file>

<file path=xl/sharedStrings.xml><?xml version="1.0" encoding="utf-8"?>
<sst xmlns="http://schemas.openxmlformats.org/spreadsheetml/2006/main" count="324" uniqueCount="139">
  <si>
    <t>name</t>
  </si>
  <si>
    <t>position</t>
  </si>
  <si>
    <t>Jame Pariss</t>
  </si>
  <si>
    <t>Hamilton</t>
  </si>
  <si>
    <t>subject</t>
  </si>
  <si>
    <t>math</t>
  </si>
  <si>
    <t>John Prince (Chair)</t>
  </si>
  <si>
    <t>director of schools</t>
  </si>
  <si>
    <t>Julie Martin</t>
  </si>
  <si>
    <t>Williamson</t>
  </si>
  <si>
    <t>assistant Principal</t>
  </si>
  <si>
    <t>Cory Concus</t>
  </si>
  <si>
    <t>Tipton</t>
  </si>
  <si>
    <t>McNairy</t>
  </si>
  <si>
    <t>teacher</t>
  </si>
  <si>
    <t>Michael Bradburn</t>
  </si>
  <si>
    <t>Alcoa</t>
  </si>
  <si>
    <t>Holly Anthony</t>
  </si>
  <si>
    <t>TN Tech prof of math</t>
  </si>
  <si>
    <t>Stacey Roddy</t>
  </si>
  <si>
    <t>director of elem math and science</t>
  </si>
  <si>
    <t>Stephanie Kolitsch</t>
  </si>
  <si>
    <t>UT Martin Prof of Math</t>
  </si>
  <si>
    <t>Committee</t>
  </si>
  <si>
    <t>Math Dev</t>
  </si>
  <si>
    <t>director of sec math and science</t>
  </si>
  <si>
    <t>Math K-5</t>
  </si>
  <si>
    <t>Kimberly Osbourne</t>
  </si>
  <si>
    <t>Murfreesboro</t>
  </si>
  <si>
    <t>Jamelie Johns</t>
  </si>
  <si>
    <t>elem math coach</t>
  </si>
  <si>
    <t>Theresa Feliu</t>
  </si>
  <si>
    <t>Kingsport</t>
  </si>
  <si>
    <t>Brandy Hays</t>
  </si>
  <si>
    <t>Lebanon</t>
  </si>
  <si>
    <t>Jo Ann Cady</t>
  </si>
  <si>
    <t>UT, prof of math ed</t>
  </si>
  <si>
    <t>Math 6-8</t>
  </si>
  <si>
    <t>Amber Caldwell</t>
  </si>
  <si>
    <t>Bradley</t>
  </si>
  <si>
    <t>math coodinator</t>
  </si>
  <si>
    <t>Sherry Cockerham</t>
  </si>
  <si>
    <t>Johnson City</t>
  </si>
  <si>
    <t>math coach</t>
  </si>
  <si>
    <t>Darcie Finch</t>
  </si>
  <si>
    <t>Nashville</t>
  </si>
  <si>
    <t>numeracy coach</t>
  </si>
  <si>
    <t>Angela Webb</t>
  </si>
  <si>
    <t>Putnam</t>
  </si>
  <si>
    <t>holly pillow</t>
  </si>
  <si>
    <t>Trenton</t>
  </si>
  <si>
    <t>Emily Medlock</t>
  </si>
  <si>
    <t>Lipscomb U Ed college prof</t>
  </si>
  <si>
    <t>UT Martin, prof of math and stats</t>
  </si>
  <si>
    <t>Math 9-12</t>
  </si>
  <si>
    <t>Rory Hinson</t>
  </si>
  <si>
    <t>Gibson</t>
  </si>
  <si>
    <t>Chelsea Spaulding</t>
  </si>
  <si>
    <t>Rutherford</t>
  </si>
  <si>
    <t>Joseph Jones</t>
  </si>
  <si>
    <t>Cheatham</t>
  </si>
  <si>
    <t>math 9-12</t>
  </si>
  <si>
    <t>Kimberly Herring</t>
  </si>
  <si>
    <t>Cumberland</t>
  </si>
  <si>
    <t>Beth morris</t>
  </si>
  <si>
    <t>Lincoln</t>
  </si>
  <si>
    <t>Knox</t>
  </si>
  <si>
    <t>sup of reading and ELA (sec)</t>
  </si>
  <si>
    <t>eng</t>
  </si>
  <si>
    <t>Eng Dev</t>
  </si>
  <si>
    <t>Susan Dold</t>
  </si>
  <si>
    <t>Shelby</t>
  </si>
  <si>
    <t>literacy advisor</t>
  </si>
  <si>
    <t>Jami Corwin</t>
  </si>
  <si>
    <t>Sullivan</t>
  </si>
  <si>
    <t>sec. ELA cirriculum coordinator</t>
  </si>
  <si>
    <t>Jamie Greene</t>
  </si>
  <si>
    <t>Hamblen</t>
  </si>
  <si>
    <t>instructional coach</t>
  </si>
  <si>
    <t>Tony Dalton</t>
  </si>
  <si>
    <t>pre-k Instructional coach</t>
  </si>
  <si>
    <t>Shannon Streett</t>
  </si>
  <si>
    <t>Cannon</t>
  </si>
  <si>
    <t>Susan Groneke</t>
  </si>
  <si>
    <t>UT prof of ed</t>
  </si>
  <si>
    <t>Candice McQueen</t>
  </si>
  <si>
    <t>Lipscomb U, dean of ed</t>
  </si>
  <si>
    <t>Candice McQueen (leader)</t>
  </si>
  <si>
    <t>Shannon Jackson (leader)</t>
  </si>
  <si>
    <t>Stephanie Kolitsch (leader)</t>
  </si>
  <si>
    <t>John Prince (leader)</t>
  </si>
  <si>
    <t>Stacey Roddy (leader)</t>
  </si>
  <si>
    <t>Debra Bentley</t>
  </si>
  <si>
    <t>Sup of instruction</t>
  </si>
  <si>
    <t>Eng K-5</t>
  </si>
  <si>
    <t>Stacy King</t>
  </si>
  <si>
    <t>Greenville</t>
  </si>
  <si>
    <t>instructional specialist</t>
  </si>
  <si>
    <t>pre-K instructional coach</t>
  </si>
  <si>
    <t>Kerri Newson</t>
  </si>
  <si>
    <t>Lake</t>
  </si>
  <si>
    <t>Cathy Dickey</t>
  </si>
  <si>
    <t>Kelsea Cox</t>
  </si>
  <si>
    <t>Clarksville-Montgomery</t>
  </si>
  <si>
    <t>Eng 6-8</t>
  </si>
  <si>
    <t xml:space="preserve">Meghan Little </t>
  </si>
  <si>
    <t>CAO for KIPP</t>
  </si>
  <si>
    <t>Terri Bradshaw</t>
  </si>
  <si>
    <t>Blount</t>
  </si>
  <si>
    <t>literacy leader</t>
  </si>
  <si>
    <t>Jessica Daigle</t>
  </si>
  <si>
    <t>Tequila Cornelious</t>
  </si>
  <si>
    <t>Franklin</t>
  </si>
  <si>
    <t>instructional facilitator</t>
  </si>
  <si>
    <t>Terri Tilson</t>
  </si>
  <si>
    <t>Tusculum College prof</t>
  </si>
  <si>
    <t>Susan Groenke (leader)</t>
  </si>
  <si>
    <t>UT prof of english ed</t>
  </si>
  <si>
    <t>Eng 9-12</t>
  </si>
  <si>
    <t>Brandi Blackley</t>
  </si>
  <si>
    <t>Elaine Hoffert</t>
  </si>
  <si>
    <t>Autumn O'Bryan</t>
  </si>
  <si>
    <t>Cleveland City</t>
  </si>
  <si>
    <t>principal</t>
  </si>
  <si>
    <t>Tammy Marlow</t>
  </si>
  <si>
    <t>Macon</t>
  </si>
  <si>
    <t>Jessica Mitchell</t>
  </si>
  <si>
    <t>Hardeman</t>
  </si>
  <si>
    <t>TJ Wilson</t>
  </si>
  <si>
    <t xml:space="preserve">eng </t>
  </si>
  <si>
    <t>Analysis:</t>
  </si>
  <si>
    <t>total members</t>
  </si>
  <si>
    <t>Teachers</t>
  </si>
  <si>
    <t>Higher Ed</t>
  </si>
  <si>
    <t>Clarksville-Mont</t>
  </si>
  <si>
    <t>Number</t>
  </si>
  <si>
    <t>LEA</t>
  </si>
  <si>
    <t>Coaches/Specialists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</si>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</sst>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9" fontId="0" fillId="0" borderId="0" xfId="1" applyFont="1"/>
    <xf numFmtId="0" fontId="0" fillId="2" borderId="0" xfId="0" applyFill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70" zoomScaleNormal="70" workbookViewId="0">
      <selection activeCell="C18" sqref="C18"/>
    </sheetView>
  </sheetViews>
  <sheetFormatPr defaultRowHeight="15" x14ac:dyDescent="0.25"/>
  <cols>
    <col min="1" max="1" width="25.85546875" customWidth="1"/>
    <col min="2" max="2" width="22.85546875" customWidth="1"/>
    <col min="3" max="3" width="30.85546875" customWidth="1"/>
    <col min="5" max="5" width="11.85546875" customWidth="1"/>
    <col min="7" max="7" width="19.5703125" customWidth="1"/>
    <col min="8" max="8" width="15.42578125" customWidth="1"/>
    <col min="11" max="11" width="13.140625" customWidth="1"/>
  </cols>
  <sheetData>
    <row r="1" spans="1:12" x14ac:dyDescent="0.25">
      <c r="A1" s="1" t="s">
        <v>0</v>
      </c>
      <c r="B1" s="1" t="s">
        <v>136</v>
      </c>
      <c r="C1" s="1" t="s">
        <v>1</v>
      </c>
      <c r="D1" s="1" t="s">
        <v>4</v>
      </c>
      <c r="E1" s="1" t="s">
        <v>23</v>
      </c>
      <c r="G1" s="1" t="s">
        <v>130</v>
      </c>
      <c r="H1" s="1" t="s">
        <v>131</v>
      </c>
      <c r="I1">
        <v>48</v>
      </c>
      <c r="K1" t="s">
        <v>136</v>
      </c>
      <c r="L1" t="s">
        <v>135</v>
      </c>
    </row>
    <row r="2" spans="1:12" x14ac:dyDescent="0.25">
      <c r="A2" s="3" t="s">
        <v>15</v>
      </c>
      <c r="B2" t="s">
        <v>16</v>
      </c>
      <c r="C2" t="s">
        <v>14</v>
      </c>
      <c r="D2" t="s">
        <v>5</v>
      </c>
      <c r="E2" t="s">
        <v>24</v>
      </c>
      <c r="G2" t="s">
        <v>132</v>
      </c>
      <c r="H2">
        <v>16</v>
      </c>
      <c r="I2" s="2">
        <f>H2/I1</f>
        <v>0.33333333333333331</v>
      </c>
      <c r="K2" t="s">
        <v>16</v>
      </c>
      <c r="L2">
        <v>1</v>
      </c>
    </row>
    <row r="3" spans="1:12" x14ac:dyDescent="0.25">
      <c r="A3" s="3" t="s">
        <v>15</v>
      </c>
      <c r="B3" t="s">
        <v>16</v>
      </c>
      <c r="C3" t="s">
        <v>14</v>
      </c>
      <c r="D3" t="s">
        <v>5</v>
      </c>
      <c r="E3" t="s">
        <v>26</v>
      </c>
      <c r="G3" t="s">
        <v>137</v>
      </c>
      <c r="H3">
        <v>17</v>
      </c>
      <c r="I3" s="2">
        <f>H3/I1</f>
        <v>0.35416666666666669</v>
      </c>
      <c r="K3" t="s">
        <v>108</v>
      </c>
      <c r="L3">
        <v>1</v>
      </c>
    </row>
    <row r="4" spans="1:12" x14ac:dyDescent="0.25">
      <c r="A4" t="s">
        <v>107</v>
      </c>
      <c r="B4" t="s">
        <v>108</v>
      </c>
      <c r="C4" t="s">
        <v>109</v>
      </c>
      <c r="D4" t="s">
        <v>68</v>
      </c>
      <c r="E4" t="s">
        <v>104</v>
      </c>
      <c r="G4" t="s">
        <v>133</v>
      </c>
      <c r="H4">
        <v>7</v>
      </c>
      <c r="I4" s="2">
        <f>H4/I1</f>
        <v>0.14583333333333334</v>
      </c>
      <c r="K4" t="s">
        <v>39</v>
      </c>
      <c r="L4">
        <v>1</v>
      </c>
    </row>
    <row r="5" spans="1:12" x14ac:dyDescent="0.25">
      <c r="A5" t="s">
        <v>38</v>
      </c>
      <c r="B5" t="s">
        <v>39</v>
      </c>
      <c r="C5" t="s">
        <v>40</v>
      </c>
      <c r="D5" t="s">
        <v>5</v>
      </c>
      <c r="E5" t="s">
        <v>37</v>
      </c>
      <c r="G5" t="s">
        <v>138</v>
      </c>
      <c r="H5">
        <f>48-SUM(H2:H4)</f>
        <v>8</v>
      </c>
      <c r="I5" s="2">
        <f>H5/I1</f>
        <v>0.16666666666666666</v>
      </c>
      <c r="K5" t="s">
        <v>82</v>
      </c>
      <c r="L5">
        <v>1</v>
      </c>
    </row>
    <row r="6" spans="1:12" x14ac:dyDescent="0.25">
      <c r="A6" t="s">
        <v>81</v>
      </c>
      <c r="B6" t="s">
        <v>82</v>
      </c>
      <c r="C6" t="s">
        <v>14</v>
      </c>
      <c r="D6" t="s">
        <v>68</v>
      </c>
      <c r="E6" t="s">
        <v>69</v>
      </c>
      <c r="H6">
        <f>SUM(H2:H5)</f>
        <v>48</v>
      </c>
      <c r="I6" s="4">
        <f>SUM(I2:I5)</f>
        <v>1</v>
      </c>
      <c r="K6" t="s">
        <v>60</v>
      </c>
      <c r="L6">
        <v>1</v>
      </c>
    </row>
    <row r="7" spans="1:12" x14ac:dyDescent="0.25">
      <c r="A7" t="s">
        <v>59</v>
      </c>
      <c r="B7" t="s">
        <v>60</v>
      </c>
      <c r="C7" t="s">
        <v>43</v>
      </c>
      <c r="D7" t="s">
        <v>5</v>
      </c>
      <c r="E7" t="s">
        <v>54</v>
      </c>
      <c r="K7" t="s">
        <v>134</v>
      </c>
      <c r="L7">
        <v>3</v>
      </c>
    </row>
    <row r="8" spans="1:12" x14ac:dyDescent="0.25">
      <c r="A8" t="s">
        <v>120</v>
      </c>
      <c r="B8" t="s">
        <v>103</v>
      </c>
      <c r="C8" t="s">
        <v>14</v>
      </c>
      <c r="D8" t="s">
        <v>68</v>
      </c>
      <c r="E8" t="s">
        <v>118</v>
      </c>
      <c r="K8" t="s">
        <v>122</v>
      </c>
      <c r="L8">
        <v>1</v>
      </c>
    </row>
    <row r="9" spans="1:12" x14ac:dyDescent="0.25">
      <c r="A9" t="s">
        <v>110</v>
      </c>
      <c r="B9" t="s">
        <v>103</v>
      </c>
      <c r="C9" t="s">
        <v>14</v>
      </c>
      <c r="D9" t="s">
        <v>68</v>
      </c>
      <c r="E9" t="s">
        <v>104</v>
      </c>
      <c r="K9" t="s">
        <v>63</v>
      </c>
      <c r="L9">
        <v>1</v>
      </c>
    </row>
    <row r="10" spans="1:12" x14ac:dyDescent="0.25">
      <c r="A10" t="s">
        <v>102</v>
      </c>
      <c r="B10" t="s">
        <v>103</v>
      </c>
      <c r="C10" t="s">
        <v>14</v>
      </c>
      <c r="D10" t="s">
        <v>68</v>
      </c>
      <c r="E10" t="s">
        <v>94</v>
      </c>
      <c r="K10" t="s">
        <v>112</v>
      </c>
      <c r="L10">
        <v>1</v>
      </c>
    </row>
    <row r="11" spans="1:12" x14ac:dyDescent="0.25">
      <c r="A11" t="s">
        <v>121</v>
      </c>
      <c r="B11" t="s">
        <v>122</v>
      </c>
      <c r="C11" t="s">
        <v>123</v>
      </c>
      <c r="D11" t="s">
        <v>68</v>
      </c>
      <c r="E11" t="s">
        <v>118</v>
      </c>
      <c r="K11" t="s">
        <v>56</v>
      </c>
      <c r="L11">
        <v>1</v>
      </c>
    </row>
    <row r="12" spans="1:12" x14ac:dyDescent="0.25">
      <c r="A12" t="s">
        <v>62</v>
      </c>
      <c r="B12" t="s">
        <v>63</v>
      </c>
      <c r="C12" t="s">
        <v>14</v>
      </c>
      <c r="D12" t="s">
        <v>5</v>
      </c>
      <c r="E12" t="s">
        <v>54</v>
      </c>
      <c r="K12" t="s">
        <v>96</v>
      </c>
      <c r="L12">
        <v>1</v>
      </c>
    </row>
    <row r="13" spans="1:12" x14ac:dyDescent="0.25">
      <c r="A13" t="s">
        <v>111</v>
      </c>
      <c r="B13" t="s">
        <v>112</v>
      </c>
      <c r="C13" t="s">
        <v>113</v>
      </c>
      <c r="D13" t="s">
        <v>68</v>
      </c>
      <c r="E13" t="s">
        <v>104</v>
      </c>
      <c r="K13" t="s">
        <v>77</v>
      </c>
      <c r="L13">
        <v>2</v>
      </c>
    </row>
    <row r="14" spans="1:12" x14ac:dyDescent="0.25">
      <c r="A14" t="s">
        <v>55</v>
      </c>
      <c r="B14" t="s">
        <v>56</v>
      </c>
      <c r="C14" t="s">
        <v>10</v>
      </c>
      <c r="D14" t="s">
        <v>5</v>
      </c>
      <c r="E14" t="s">
        <v>54</v>
      </c>
      <c r="K14" t="s">
        <v>3</v>
      </c>
      <c r="L14">
        <v>3</v>
      </c>
    </row>
    <row r="15" spans="1:12" x14ac:dyDescent="0.25">
      <c r="A15" t="s">
        <v>95</v>
      </c>
      <c r="B15" t="s">
        <v>96</v>
      </c>
      <c r="C15" t="s">
        <v>97</v>
      </c>
      <c r="D15" t="s">
        <v>68</v>
      </c>
      <c r="E15" t="s">
        <v>94</v>
      </c>
      <c r="K15" t="s">
        <v>127</v>
      </c>
      <c r="L15">
        <v>1</v>
      </c>
    </row>
    <row r="16" spans="1:12" x14ac:dyDescent="0.25">
      <c r="A16" t="s">
        <v>101</v>
      </c>
      <c r="B16" t="s">
        <v>96</v>
      </c>
      <c r="C16" t="s">
        <v>14</v>
      </c>
      <c r="D16" t="s">
        <v>68</v>
      </c>
      <c r="E16" t="s">
        <v>94</v>
      </c>
      <c r="K16" t="s">
        <v>42</v>
      </c>
      <c r="L16">
        <v>2</v>
      </c>
    </row>
    <row r="17" spans="1:12" x14ac:dyDescent="0.25">
      <c r="A17" s="3" t="s">
        <v>76</v>
      </c>
      <c r="B17" t="s">
        <v>77</v>
      </c>
      <c r="C17" t="s">
        <v>78</v>
      </c>
      <c r="D17" t="s">
        <v>68</v>
      </c>
      <c r="E17" t="s">
        <v>69</v>
      </c>
      <c r="K17" t="s">
        <v>32</v>
      </c>
      <c r="L17">
        <v>1</v>
      </c>
    </row>
    <row r="18" spans="1:12" x14ac:dyDescent="0.25">
      <c r="A18" s="3" t="s">
        <v>76</v>
      </c>
      <c r="B18" t="s">
        <v>77</v>
      </c>
      <c r="C18" t="s">
        <v>78</v>
      </c>
      <c r="D18" t="s">
        <v>68</v>
      </c>
      <c r="E18" t="s">
        <v>104</v>
      </c>
      <c r="K18" t="s">
        <v>66</v>
      </c>
      <c r="L18">
        <v>1</v>
      </c>
    </row>
    <row r="19" spans="1:12" x14ac:dyDescent="0.25">
      <c r="A19" s="3" t="s">
        <v>79</v>
      </c>
      <c r="B19" t="s">
        <v>77</v>
      </c>
      <c r="C19" t="s">
        <v>80</v>
      </c>
      <c r="D19" t="s">
        <v>68</v>
      </c>
      <c r="E19" t="s">
        <v>69</v>
      </c>
      <c r="K19" t="s">
        <v>100</v>
      </c>
      <c r="L19">
        <v>1</v>
      </c>
    </row>
    <row r="20" spans="1:12" x14ac:dyDescent="0.25">
      <c r="A20" s="3" t="s">
        <v>79</v>
      </c>
      <c r="B20" t="s">
        <v>77</v>
      </c>
      <c r="C20" t="s">
        <v>98</v>
      </c>
      <c r="D20" t="s">
        <v>68</v>
      </c>
      <c r="E20" t="s">
        <v>94</v>
      </c>
      <c r="K20" t="s">
        <v>34</v>
      </c>
      <c r="L20">
        <v>1</v>
      </c>
    </row>
    <row r="21" spans="1:12" x14ac:dyDescent="0.25">
      <c r="A21" s="3" t="s">
        <v>19</v>
      </c>
      <c r="B21" t="s">
        <v>3</v>
      </c>
      <c r="C21" t="s">
        <v>20</v>
      </c>
      <c r="D21" t="s">
        <v>5</v>
      </c>
      <c r="E21" t="s">
        <v>24</v>
      </c>
      <c r="K21" t="s">
        <v>65</v>
      </c>
      <c r="L21">
        <v>1</v>
      </c>
    </row>
    <row r="22" spans="1:12" x14ac:dyDescent="0.25">
      <c r="A22" s="3" t="s">
        <v>91</v>
      </c>
      <c r="B22" t="s">
        <v>3</v>
      </c>
      <c r="C22" t="s">
        <v>20</v>
      </c>
      <c r="D22" t="s">
        <v>5</v>
      </c>
      <c r="E22" t="s">
        <v>26</v>
      </c>
      <c r="K22" t="s">
        <v>125</v>
      </c>
      <c r="L22">
        <v>1</v>
      </c>
    </row>
    <row r="23" spans="1:12" x14ac:dyDescent="0.25">
      <c r="A23" t="s">
        <v>2</v>
      </c>
      <c r="B23" t="s">
        <v>3</v>
      </c>
      <c r="C23" t="s">
        <v>25</v>
      </c>
      <c r="D23" t="s">
        <v>5</v>
      </c>
      <c r="E23" t="s">
        <v>24</v>
      </c>
      <c r="K23" t="s">
        <v>13</v>
      </c>
      <c r="L23">
        <v>1</v>
      </c>
    </row>
    <row r="24" spans="1:12" x14ac:dyDescent="0.25">
      <c r="A24" t="s">
        <v>29</v>
      </c>
      <c r="B24" t="s">
        <v>3</v>
      </c>
      <c r="C24" t="s">
        <v>30</v>
      </c>
      <c r="D24" t="s">
        <v>5</v>
      </c>
      <c r="E24" t="s">
        <v>26</v>
      </c>
      <c r="K24" t="s">
        <v>28</v>
      </c>
      <c r="L24">
        <v>1</v>
      </c>
    </row>
    <row r="25" spans="1:12" x14ac:dyDescent="0.25">
      <c r="A25" t="s">
        <v>126</v>
      </c>
      <c r="B25" t="s">
        <v>127</v>
      </c>
      <c r="C25" t="s">
        <v>14</v>
      </c>
      <c r="D25" t="s">
        <v>68</v>
      </c>
      <c r="E25" t="s">
        <v>118</v>
      </c>
      <c r="K25" t="s">
        <v>45</v>
      </c>
      <c r="L25">
        <v>2</v>
      </c>
    </row>
    <row r="26" spans="1:12" x14ac:dyDescent="0.25">
      <c r="A26" t="s">
        <v>41</v>
      </c>
      <c r="B26" t="s">
        <v>42</v>
      </c>
      <c r="C26" t="s">
        <v>43</v>
      </c>
      <c r="D26" t="s">
        <v>5</v>
      </c>
      <c r="E26" t="s">
        <v>37</v>
      </c>
      <c r="K26" t="s">
        <v>48</v>
      </c>
      <c r="L26">
        <v>1</v>
      </c>
    </row>
    <row r="27" spans="1:12" x14ac:dyDescent="0.25">
      <c r="A27" t="s">
        <v>92</v>
      </c>
      <c r="B27" t="s">
        <v>42</v>
      </c>
      <c r="C27" t="s">
        <v>93</v>
      </c>
      <c r="D27" t="s">
        <v>68</v>
      </c>
      <c r="E27" t="s">
        <v>94</v>
      </c>
      <c r="K27" t="s">
        <v>58</v>
      </c>
      <c r="L27">
        <v>1</v>
      </c>
    </row>
    <row r="28" spans="1:12" x14ac:dyDescent="0.25">
      <c r="A28" t="s">
        <v>31</v>
      </c>
      <c r="B28" t="s">
        <v>32</v>
      </c>
      <c r="C28" t="s">
        <v>14</v>
      </c>
      <c r="D28" t="s">
        <v>5</v>
      </c>
      <c r="E28" t="s">
        <v>26</v>
      </c>
      <c r="K28" t="s">
        <v>71</v>
      </c>
      <c r="L28">
        <v>1</v>
      </c>
    </row>
    <row r="29" spans="1:12" x14ac:dyDescent="0.25">
      <c r="A29" s="3" t="s">
        <v>88</v>
      </c>
      <c r="B29" t="s">
        <v>66</v>
      </c>
      <c r="C29" t="s">
        <v>67</v>
      </c>
      <c r="D29" t="s">
        <v>68</v>
      </c>
      <c r="E29" t="s">
        <v>69</v>
      </c>
      <c r="K29" t="s">
        <v>74</v>
      </c>
      <c r="L29">
        <v>1</v>
      </c>
    </row>
    <row r="30" spans="1:12" x14ac:dyDescent="0.25">
      <c r="A30" s="3" t="s">
        <v>88</v>
      </c>
      <c r="B30" t="s">
        <v>66</v>
      </c>
      <c r="C30" t="s">
        <v>67</v>
      </c>
      <c r="D30" t="s">
        <v>68</v>
      </c>
      <c r="E30" t="s">
        <v>104</v>
      </c>
      <c r="K30" t="s">
        <v>12</v>
      </c>
      <c r="L30">
        <v>2</v>
      </c>
    </row>
    <row r="31" spans="1:12" x14ac:dyDescent="0.25">
      <c r="A31" t="s">
        <v>99</v>
      </c>
      <c r="B31" t="s">
        <v>100</v>
      </c>
      <c r="C31" t="s">
        <v>14</v>
      </c>
      <c r="D31" t="s">
        <v>68</v>
      </c>
      <c r="E31" t="s">
        <v>94</v>
      </c>
      <c r="K31" t="s">
        <v>50</v>
      </c>
      <c r="L31">
        <v>1</v>
      </c>
    </row>
    <row r="32" spans="1:12" x14ac:dyDescent="0.25">
      <c r="A32" t="s">
        <v>33</v>
      </c>
      <c r="B32" t="s">
        <v>34</v>
      </c>
      <c r="C32" t="s">
        <v>14</v>
      </c>
      <c r="D32" t="s">
        <v>5</v>
      </c>
      <c r="E32" t="s">
        <v>26</v>
      </c>
      <c r="K32" t="s">
        <v>9</v>
      </c>
      <c r="L32">
        <v>2</v>
      </c>
    </row>
    <row r="33" spans="1:12" x14ac:dyDescent="0.25">
      <c r="A33" t="s">
        <v>64</v>
      </c>
      <c r="B33" t="s">
        <v>65</v>
      </c>
      <c r="C33" t="s">
        <v>14</v>
      </c>
      <c r="D33" t="s">
        <v>5</v>
      </c>
      <c r="E33" t="s">
        <v>54</v>
      </c>
      <c r="L33">
        <f>SUM(L2:L32)</f>
        <v>40</v>
      </c>
    </row>
    <row r="34" spans="1:12" x14ac:dyDescent="0.25">
      <c r="A34" t="s">
        <v>124</v>
      </c>
      <c r="B34" t="s">
        <v>125</v>
      </c>
      <c r="C34" t="s">
        <v>14</v>
      </c>
      <c r="D34" t="s">
        <v>68</v>
      </c>
      <c r="E34" t="s">
        <v>118</v>
      </c>
    </row>
    <row r="35" spans="1:12" x14ac:dyDescent="0.25">
      <c r="A35" s="3" t="s">
        <v>6</v>
      </c>
      <c r="B35" t="s">
        <v>13</v>
      </c>
      <c r="C35" t="s">
        <v>7</v>
      </c>
      <c r="D35" t="s">
        <v>5</v>
      </c>
      <c r="E35" t="s">
        <v>24</v>
      </c>
    </row>
    <row r="36" spans="1:12" x14ac:dyDescent="0.25">
      <c r="A36" s="3" t="s">
        <v>90</v>
      </c>
      <c r="B36" t="s">
        <v>13</v>
      </c>
      <c r="C36" t="s">
        <v>7</v>
      </c>
      <c r="D36" t="s">
        <v>5</v>
      </c>
      <c r="E36" t="s">
        <v>37</v>
      </c>
    </row>
    <row r="37" spans="1:12" x14ac:dyDescent="0.25">
      <c r="A37" t="s">
        <v>27</v>
      </c>
      <c r="B37" t="s">
        <v>28</v>
      </c>
      <c r="C37" t="s">
        <v>10</v>
      </c>
      <c r="D37" t="s">
        <v>5</v>
      </c>
      <c r="E37" t="s">
        <v>26</v>
      </c>
    </row>
    <row r="38" spans="1:12" x14ac:dyDescent="0.25">
      <c r="A38" t="s">
        <v>105</v>
      </c>
      <c r="B38" t="s">
        <v>45</v>
      </c>
      <c r="C38" t="s">
        <v>106</v>
      </c>
      <c r="D38" t="s">
        <v>68</v>
      </c>
      <c r="E38" t="s">
        <v>104</v>
      </c>
    </row>
    <row r="39" spans="1:12" x14ac:dyDescent="0.25">
      <c r="A39" t="s">
        <v>44</v>
      </c>
      <c r="B39" t="s">
        <v>45</v>
      </c>
      <c r="C39" t="s">
        <v>46</v>
      </c>
      <c r="D39" t="s">
        <v>5</v>
      </c>
      <c r="E39" t="s">
        <v>37</v>
      </c>
    </row>
    <row r="40" spans="1:12" x14ac:dyDescent="0.25">
      <c r="A40" t="s">
        <v>47</v>
      </c>
      <c r="B40" t="s">
        <v>48</v>
      </c>
      <c r="C40" t="s">
        <v>14</v>
      </c>
      <c r="D40" t="s">
        <v>5</v>
      </c>
      <c r="E40" t="s">
        <v>37</v>
      </c>
    </row>
    <row r="41" spans="1:12" x14ac:dyDescent="0.25">
      <c r="A41" t="s">
        <v>57</v>
      </c>
      <c r="B41" t="s">
        <v>58</v>
      </c>
      <c r="C41" t="s">
        <v>10</v>
      </c>
      <c r="D41" t="s">
        <v>5</v>
      </c>
      <c r="E41" t="s">
        <v>54</v>
      </c>
    </row>
    <row r="42" spans="1:12" x14ac:dyDescent="0.25">
      <c r="A42" t="s">
        <v>70</v>
      </c>
      <c r="B42" t="s">
        <v>71</v>
      </c>
      <c r="C42" t="s">
        <v>72</v>
      </c>
      <c r="D42" t="s">
        <v>68</v>
      </c>
      <c r="E42" t="s">
        <v>69</v>
      </c>
    </row>
    <row r="43" spans="1:12" x14ac:dyDescent="0.25">
      <c r="A43" t="s">
        <v>73</v>
      </c>
      <c r="B43" t="s">
        <v>74</v>
      </c>
      <c r="C43" t="s">
        <v>75</v>
      </c>
      <c r="D43" t="s">
        <v>68</v>
      </c>
      <c r="E43" t="s">
        <v>69</v>
      </c>
    </row>
    <row r="44" spans="1:12" x14ac:dyDescent="0.25">
      <c r="A44" t="s">
        <v>119</v>
      </c>
      <c r="B44" t="s">
        <v>12</v>
      </c>
      <c r="C44" t="s">
        <v>10</v>
      </c>
      <c r="D44" t="s">
        <v>68</v>
      </c>
      <c r="E44" t="s">
        <v>118</v>
      </c>
    </row>
    <row r="45" spans="1:12" x14ac:dyDescent="0.25">
      <c r="A45" s="3" t="s">
        <v>11</v>
      </c>
      <c r="B45" t="s">
        <v>12</v>
      </c>
      <c r="C45" t="s">
        <v>14</v>
      </c>
      <c r="D45" t="s">
        <v>5</v>
      </c>
      <c r="E45" t="s">
        <v>24</v>
      </c>
    </row>
    <row r="46" spans="1:12" x14ac:dyDescent="0.25">
      <c r="A46" s="3" t="s">
        <v>11</v>
      </c>
      <c r="B46" t="s">
        <v>12</v>
      </c>
      <c r="C46" t="s">
        <v>14</v>
      </c>
      <c r="D46" t="s">
        <v>5</v>
      </c>
      <c r="E46" t="s">
        <v>61</v>
      </c>
    </row>
    <row r="47" spans="1:12" x14ac:dyDescent="0.25">
      <c r="A47" t="s">
        <v>49</v>
      </c>
      <c r="B47" t="s">
        <v>50</v>
      </c>
      <c r="C47" t="s">
        <v>43</v>
      </c>
      <c r="D47" t="s">
        <v>5</v>
      </c>
      <c r="E47" t="s">
        <v>37</v>
      </c>
    </row>
    <row r="48" spans="1:12" x14ac:dyDescent="0.25">
      <c r="A48" t="s">
        <v>8</v>
      </c>
      <c r="B48" t="s">
        <v>9</v>
      </c>
      <c r="C48" t="s">
        <v>10</v>
      </c>
      <c r="D48" t="s">
        <v>5</v>
      </c>
      <c r="E48" t="s">
        <v>24</v>
      </c>
    </row>
    <row r="49" spans="1:5" x14ac:dyDescent="0.25">
      <c r="A49" t="s">
        <v>128</v>
      </c>
      <c r="B49" t="s">
        <v>9</v>
      </c>
      <c r="C49" t="s">
        <v>14</v>
      </c>
      <c r="D49" t="s">
        <v>129</v>
      </c>
      <c r="E49" t="s">
        <v>118</v>
      </c>
    </row>
    <row r="50" spans="1:5" x14ac:dyDescent="0.25">
      <c r="A50" t="s">
        <v>51</v>
      </c>
      <c r="C50" t="s">
        <v>52</v>
      </c>
      <c r="D50" t="s">
        <v>5</v>
      </c>
      <c r="E50" t="s">
        <v>37</v>
      </c>
    </row>
    <row r="51" spans="1:5" x14ac:dyDescent="0.25">
      <c r="A51" s="3" t="s">
        <v>85</v>
      </c>
      <c r="C51" t="s">
        <v>86</v>
      </c>
      <c r="D51" t="s">
        <v>68</v>
      </c>
      <c r="E51" t="s">
        <v>69</v>
      </c>
    </row>
    <row r="52" spans="1:5" x14ac:dyDescent="0.25">
      <c r="A52" s="3" t="s">
        <v>87</v>
      </c>
      <c r="C52" t="s">
        <v>86</v>
      </c>
      <c r="D52" t="s">
        <v>68</v>
      </c>
      <c r="E52" t="s">
        <v>94</v>
      </c>
    </row>
    <row r="53" spans="1:5" x14ac:dyDescent="0.25">
      <c r="A53" t="s">
        <v>17</v>
      </c>
      <c r="C53" t="s">
        <v>18</v>
      </c>
      <c r="D53" t="s">
        <v>5</v>
      </c>
      <c r="E53" t="s">
        <v>24</v>
      </c>
    </row>
    <row r="54" spans="1:5" x14ac:dyDescent="0.25">
      <c r="A54" t="s">
        <v>114</v>
      </c>
      <c r="C54" t="s">
        <v>115</v>
      </c>
      <c r="D54" t="s">
        <v>68</v>
      </c>
      <c r="E54" t="s">
        <v>104</v>
      </c>
    </row>
    <row r="55" spans="1:5" x14ac:dyDescent="0.25">
      <c r="A55" s="3" t="s">
        <v>21</v>
      </c>
      <c r="C55" t="s">
        <v>22</v>
      </c>
      <c r="D55" t="s">
        <v>5</v>
      </c>
      <c r="E55" t="s">
        <v>24</v>
      </c>
    </row>
    <row r="56" spans="1:5" x14ac:dyDescent="0.25">
      <c r="A56" s="3" t="s">
        <v>89</v>
      </c>
      <c r="C56" t="s">
        <v>53</v>
      </c>
      <c r="D56" t="s">
        <v>5</v>
      </c>
      <c r="E56" t="s">
        <v>54</v>
      </c>
    </row>
    <row r="57" spans="1:5" x14ac:dyDescent="0.25">
      <c r="A57" s="3" t="s">
        <v>83</v>
      </c>
      <c r="C57" t="s">
        <v>84</v>
      </c>
      <c r="D57" t="s">
        <v>68</v>
      </c>
      <c r="E57" t="s">
        <v>69</v>
      </c>
    </row>
    <row r="58" spans="1:5" x14ac:dyDescent="0.25">
      <c r="A58" s="3" t="s">
        <v>116</v>
      </c>
      <c r="C58" t="s">
        <v>117</v>
      </c>
      <c r="D58" t="s">
        <v>68</v>
      </c>
      <c r="E58" t="s">
        <v>118</v>
      </c>
    </row>
    <row r="59" spans="1:5" x14ac:dyDescent="0.25">
      <c r="A59" t="s">
        <v>35</v>
      </c>
      <c r="C59" t="s">
        <v>36</v>
      </c>
      <c r="D59" t="s">
        <v>5</v>
      </c>
      <c r="E59" t="s">
        <v>26</v>
      </c>
    </row>
  </sheetData>
  <autoFilter ref="A1:E59">
    <sortState ref="A2:E59">
      <sortCondition ref="B1:B5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Jalfuth</dc:creator>
  <cp:lastModifiedBy>Jalfuth</cp:lastModifiedBy>
  <dcterms:created xsi:type="dcterms:W3CDTF">2014-10-22T22:37:24Z</dcterms:created>
  <dcterms:modified xsi:type="dcterms:W3CDTF">2014-10-22T23:19:11Z</dcterms:modified>
</cp:coreProperties>
</file>